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CDEE86E8-4D7B-49EC-9DD1-7B949E78EC63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1" i="1" l="1"/>
  <c r="N30" i="1"/>
  <c r="N26" i="1"/>
  <c r="N25" i="1"/>
  <c r="N21" i="1"/>
  <c r="N20" i="1"/>
  <c r="N16" i="1"/>
  <c r="N15" i="1"/>
  <c r="N11" i="1"/>
  <c r="N10" i="1"/>
  <c r="N6" i="1"/>
  <c r="N5" i="1"/>
</calcChain>
</file>

<file path=xl/sharedStrings.xml><?xml version="1.0" encoding="utf-8"?>
<sst xmlns="http://schemas.openxmlformats.org/spreadsheetml/2006/main" count="91" uniqueCount="26">
  <si>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</si>
  <si>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</si>
  <si>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</si>
  <si>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</si>
  <si>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</si>
  <si>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</si>
  <si>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</si>
  <si>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</si>
  <si>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</si>
  <si>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</si>
  <si>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</si>
  <si>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</si>
  <si>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</si>
  <si>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(신선배추)환산 수입량(단위: 톤)</t>
    <phoneticPr fontId="2" type="noConversion"/>
  </si>
  <si>
    <t>*무 HS코드 0706901000</t>
    <phoneticPr fontId="2" type="noConversion"/>
  </si>
  <si>
    <t>*양배추 HS코드 0704901000</t>
    <phoneticPr fontId="2" type="noConversion"/>
  </si>
  <si>
    <t>*당근 HS코드 0706101000</t>
    <phoneticPr fontId="2" type="noConversion"/>
  </si>
  <si>
    <t>*배추 HS코드 0704902000</t>
    <phoneticPr fontId="2" type="noConversion"/>
  </si>
  <si>
    <t>*자료출처: 관세청 수출입무역통계</t>
    <phoneticPr fontId="2" type="noConversion"/>
  </si>
  <si>
    <t>2022년 엽근채류 수입동향</t>
    <phoneticPr fontId="2" type="noConversion"/>
  </si>
  <si>
    <t>★김치 수입량(단위: 톤)</t>
    <phoneticPr fontId="2" type="noConversion"/>
  </si>
  <si>
    <t>○ 배추 수입량(단위: 톤)</t>
    <phoneticPr fontId="2" type="noConversion"/>
  </si>
  <si>
    <t>○ 무 수입량(단위: 톤)</t>
    <phoneticPr fontId="2" type="noConversion"/>
  </si>
  <si>
    <t>○ 양배추 수입량(단위: 톤)</t>
    <phoneticPr fontId="2" type="noConversion"/>
  </si>
  <si>
    <t>○ 당근 수입량(단위: 톤)</t>
    <phoneticPr fontId="2" type="noConversion"/>
  </si>
  <si>
    <t>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</si>
</sst>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1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A1:N31"/>
  <sheetViews>
    <sheetView tabSelected="1" workbookViewId="0">
      <selection activeCell="Q11" sqref="Q11"/>
    </sheetView>
  </sheetViews>
  <sheetFormatPr defaultRowHeight="16.5" x14ac:dyDescent="0.3"/>
  <cols>
    <col min="1" max="1" width="7.5" customWidth="1"/>
    <col min="2" max="13" width="8.5" customWidth="1"/>
    <col min="14" max="14" width="10.125" customWidth="1"/>
  </cols>
  <sheetData>
    <row r="1" spans="1:14" ht="21.75" customHeight="1" x14ac:dyDescent="0.3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x14ac:dyDescent="0.3">
      <c r="A2" t="s">
        <v>18</v>
      </c>
    </row>
    <row r="3" spans="1:14" x14ac:dyDescent="0.3">
      <c r="A3" s="8" t="s">
        <v>20</v>
      </c>
      <c r="D3" t="s">
        <v>12</v>
      </c>
    </row>
    <row r="4" spans="1:14" ht="15.7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  <c r="N4" s="4" t="s">
        <v>25</v>
      </c>
    </row>
    <row r="5" spans="1:14" ht="15.7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  <c r="N5" s="9">
        <f>SUM(B5:M5)</f>
        <v>240606.19999999998</v>
      </c>
    </row>
    <row r="6" spans="1:14" ht="15.7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  <c r="N6" s="9">
        <f>SUM(B6:M6)</f>
        <v>263434.60000000003</v>
      </c>
    </row>
    <row r="7" spans="1:14" ht="12" customHeight="1" x14ac:dyDescent="0.3"/>
    <row r="8" spans="1:14" x14ac:dyDescent="0.3">
      <c r="A8" s="8" t="s">
        <v>13</v>
      </c>
    </row>
    <row r="9" spans="1:14" ht="15.75" customHeight="1" x14ac:dyDescent="0.3">
      <c r="A9" s="3"/>
      <c r="B9" s="4" t="s">
        <v>2</v>
      </c>
      <c r="C9" s="4" t="s">
        <v>3</v>
      </c>
      <c r="D9" s="4" t="s">
        <v>4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4" t="s">
        <v>0</v>
      </c>
      <c r="M9" s="4" t="s">
        <v>1</v>
      </c>
      <c r="N9" s="4" t="s">
        <v>25</v>
      </c>
    </row>
    <row r="10" spans="1:14" ht="15.75" customHeight="1" x14ac:dyDescent="0.3">
      <c r="A10" s="1">
        <v>2021</v>
      </c>
      <c r="B10" s="2">
        <v>50987.999999999993</v>
      </c>
      <c r="C10" s="2">
        <v>43883.555555555555</v>
      </c>
      <c r="D10" s="2">
        <v>56106</v>
      </c>
      <c r="E10" s="2">
        <v>40172.444444444438</v>
      </c>
      <c r="F10" s="2">
        <v>46994.444444444445</v>
      </c>
      <c r="G10" s="2">
        <v>39790.888888888891</v>
      </c>
      <c r="H10" s="2">
        <v>41389.499999999993</v>
      </c>
      <c r="I10" s="2">
        <v>41985.249999999993</v>
      </c>
      <c r="J10" s="2">
        <v>48827.5</v>
      </c>
      <c r="K10" s="2">
        <v>47976</v>
      </c>
      <c r="L10" s="2">
        <v>44212.884615384617</v>
      </c>
      <c r="M10" s="2">
        <v>39371.730769230766</v>
      </c>
      <c r="N10" s="9">
        <f>SUM(B10:M10)</f>
        <v>541698.19871794875</v>
      </c>
    </row>
    <row r="11" spans="1:14" ht="15.75" customHeight="1" x14ac:dyDescent="0.3">
      <c r="A11" s="1">
        <v>2022</v>
      </c>
      <c r="B11" s="2">
        <v>44480.666666666664</v>
      </c>
      <c r="C11" s="2">
        <v>35205.333333333328</v>
      </c>
      <c r="D11" s="2">
        <v>44884</v>
      </c>
      <c r="E11" s="2">
        <v>39523.555555555555</v>
      </c>
      <c r="F11" s="2">
        <v>55210</v>
      </c>
      <c r="G11" s="2">
        <v>48513</v>
      </c>
      <c r="H11" s="2">
        <v>52832</v>
      </c>
      <c r="I11" s="2">
        <v>56923</v>
      </c>
      <c r="J11" s="2">
        <v>58956</v>
      </c>
      <c r="K11" s="2">
        <v>65614</v>
      </c>
      <c r="L11" s="2">
        <v>50205</v>
      </c>
      <c r="M11" s="2">
        <v>44387</v>
      </c>
      <c r="N11" s="9">
        <f>SUM(B11:M11)</f>
        <v>596733.5555555555</v>
      </c>
    </row>
    <row r="12" spans="1:14" ht="12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4" x14ac:dyDescent="0.3">
      <c r="A13" t="s">
        <v>21</v>
      </c>
      <c r="D13" t="s">
        <v>17</v>
      </c>
    </row>
    <row r="14" spans="1:14" ht="15.75" customHeight="1" x14ac:dyDescent="0.3">
      <c r="A14" s="3"/>
      <c r="B14" s="4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4" t="s">
        <v>7</v>
      </c>
      <c r="H14" s="4" t="s">
        <v>8</v>
      </c>
      <c r="I14" s="4" t="s">
        <v>9</v>
      </c>
      <c r="J14" s="4" t="s">
        <v>10</v>
      </c>
      <c r="K14" s="4" t="s">
        <v>11</v>
      </c>
      <c r="L14" s="4" t="s">
        <v>0</v>
      </c>
      <c r="M14" s="4" t="s">
        <v>1</v>
      </c>
      <c r="N14" s="4" t="s">
        <v>25</v>
      </c>
    </row>
    <row r="15" spans="1:14" ht="15.75" customHeight="1" x14ac:dyDescent="0.3">
      <c r="A15" s="1">
        <v>2021</v>
      </c>
      <c r="B15" s="2">
        <v>0</v>
      </c>
      <c r="C15" s="2">
        <v>15.8</v>
      </c>
      <c r="D15" s="2">
        <v>7.4</v>
      </c>
      <c r="E15" s="2">
        <v>13</v>
      </c>
      <c r="F15" s="2">
        <v>0</v>
      </c>
      <c r="G15" s="2">
        <v>7.4</v>
      </c>
      <c r="H15" s="2">
        <v>6</v>
      </c>
      <c r="I15" s="2">
        <v>0</v>
      </c>
      <c r="J15" s="2">
        <v>1.1000000000000001</v>
      </c>
      <c r="K15" s="2">
        <v>0</v>
      </c>
      <c r="L15" s="2">
        <v>0</v>
      </c>
      <c r="M15" s="2">
        <v>16.2</v>
      </c>
      <c r="N15" s="9">
        <f>SUM(B15:M15)</f>
        <v>66.900000000000006</v>
      </c>
    </row>
    <row r="16" spans="1:14" ht="15.75" customHeight="1" x14ac:dyDescent="0.3">
      <c r="A16" s="1">
        <v>2022</v>
      </c>
      <c r="B16" s="2">
        <v>0.2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74</v>
      </c>
      <c r="I16" s="2">
        <v>781.7</v>
      </c>
      <c r="J16" s="2">
        <v>1081.8</v>
      </c>
      <c r="K16" s="2">
        <v>92.4</v>
      </c>
      <c r="L16" s="2">
        <v>0</v>
      </c>
      <c r="M16" s="2">
        <v>0</v>
      </c>
      <c r="N16" s="9">
        <f>SUM(B16:M16)</f>
        <v>2030.1000000000001</v>
      </c>
    </row>
    <row r="17" spans="1:14" ht="12" customHeight="1" x14ac:dyDescent="0.3"/>
    <row r="18" spans="1:14" x14ac:dyDescent="0.3">
      <c r="A18" t="s">
        <v>22</v>
      </c>
      <c r="D18" t="s">
        <v>14</v>
      </c>
    </row>
    <row r="19" spans="1:14" ht="15.75" customHeight="1" x14ac:dyDescent="0.3">
      <c r="A19" s="3"/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  <c r="H19" s="4" t="s">
        <v>8</v>
      </c>
      <c r="I19" s="4" t="s">
        <v>9</v>
      </c>
      <c r="J19" s="4" t="s">
        <v>10</v>
      </c>
      <c r="K19" s="4" t="s">
        <v>11</v>
      </c>
      <c r="L19" s="4" t="s">
        <v>0</v>
      </c>
      <c r="M19" s="4" t="s">
        <v>1</v>
      </c>
      <c r="N19" s="4" t="s">
        <v>25</v>
      </c>
    </row>
    <row r="20" spans="1:14" ht="15.75" customHeight="1" x14ac:dyDescent="0.3">
      <c r="A20" s="1">
        <v>2021</v>
      </c>
      <c r="B20" s="2">
        <v>1925.4</v>
      </c>
      <c r="C20" s="2">
        <v>1622</v>
      </c>
      <c r="D20" s="2">
        <v>1850</v>
      </c>
      <c r="E20" s="2">
        <v>986.9</v>
      </c>
      <c r="F20" s="2">
        <v>176.8</v>
      </c>
      <c r="G20" s="2">
        <v>10.4</v>
      </c>
      <c r="H20" s="2">
        <v>48</v>
      </c>
      <c r="I20" s="2">
        <v>126</v>
      </c>
      <c r="J20" s="2">
        <v>96</v>
      </c>
      <c r="K20" s="2">
        <v>0</v>
      </c>
      <c r="L20" s="2">
        <v>130</v>
      </c>
      <c r="M20" s="2">
        <v>722.3</v>
      </c>
      <c r="N20" s="9">
        <f>SUM(B20:M20)</f>
        <v>7693.7999999999993</v>
      </c>
    </row>
    <row r="21" spans="1:14" ht="15.75" customHeight="1" x14ac:dyDescent="0.3">
      <c r="A21" s="1">
        <v>2022</v>
      </c>
      <c r="B21" s="2">
        <v>830</v>
      </c>
      <c r="C21" s="2">
        <v>102</v>
      </c>
      <c r="D21" s="2">
        <v>51</v>
      </c>
      <c r="E21" s="2">
        <v>323.89999999999998</v>
      </c>
      <c r="F21" s="2">
        <v>87</v>
      </c>
      <c r="G21" s="2">
        <v>0</v>
      </c>
      <c r="H21" s="2">
        <v>0</v>
      </c>
      <c r="I21" s="2">
        <v>56.9</v>
      </c>
      <c r="J21" s="2">
        <v>96</v>
      </c>
      <c r="K21" s="2">
        <v>376</v>
      </c>
      <c r="L21" s="2">
        <v>152.4</v>
      </c>
      <c r="M21" s="2">
        <v>68</v>
      </c>
      <c r="N21" s="9">
        <f>SUM(B21:M21)</f>
        <v>2143.2000000000003</v>
      </c>
    </row>
    <row r="22" spans="1:14" ht="12" customHeight="1" x14ac:dyDescent="0.3"/>
    <row r="23" spans="1:14" x14ac:dyDescent="0.3">
      <c r="A23" t="s">
        <v>23</v>
      </c>
      <c r="D23" t="s">
        <v>15</v>
      </c>
    </row>
    <row r="24" spans="1:14" ht="15.75" customHeight="1" x14ac:dyDescent="0.3">
      <c r="A24" s="3"/>
      <c r="B24" s="4" t="s">
        <v>2</v>
      </c>
      <c r="C24" s="4" t="s">
        <v>3</v>
      </c>
      <c r="D24" s="4" t="s">
        <v>4</v>
      </c>
      <c r="E24" s="4" t="s">
        <v>5</v>
      </c>
      <c r="F24" s="4" t="s">
        <v>6</v>
      </c>
      <c r="G24" s="4" t="s">
        <v>7</v>
      </c>
      <c r="H24" s="4" t="s">
        <v>8</v>
      </c>
      <c r="I24" s="4" t="s">
        <v>9</v>
      </c>
      <c r="J24" s="4" t="s">
        <v>10</v>
      </c>
      <c r="K24" s="4" t="s">
        <v>11</v>
      </c>
      <c r="L24" s="4" t="s">
        <v>0</v>
      </c>
      <c r="M24" s="4" t="s">
        <v>1</v>
      </c>
      <c r="N24" s="4" t="s">
        <v>25</v>
      </c>
    </row>
    <row r="25" spans="1:14" ht="15.75" customHeight="1" x14ac:dyDescent="0.3">
      <c r="A25" s="1">
        <v>2021</v>
      </c>
      <c r="B25" s="2">
        <v>1031.2</v>
      </c>
      <c r="C25" s="2">
        <v>363.3</v>
      </c>
      <c r="D25" s="2">
        <v>312.3</v>
      </c>
      <c r="E25" s="2">
        <v>235.8</v>
      </c>
      <c r="F25" s="2">
        <v>256.5</v>
      </c>
      <c r="G25" s="2">
        <v>349.3</v>
      </c>
      <c r="H25" s="2">
        <v>434.8</v>
      </c>
      <c r="I25" s="2">
        <v>729.3</v>
      </c>
      <c r="J25" s="2">
        <v>276.89999999999998</v>
      </c>
      <c r="K25" s="2">
        <v>115.9</v>
      </c>
      <c r="L25" s="2">
        <v>262.3</v>
      </c>
      <c r="M25" s="2">
        <v>82.4</v>
      </c>
      <c r="N25" s="9">
        <f>SUM(B25:M25)</f>
        <v>4450</v>
      </c>
    </row>
    <row r="26" spans="1:14" ht="15.75" customHeight="1" x14ac:dyDescent="0.3">
      <c r="A26" s="1">
        <v>2022</v>
      </c>
      <c r="B26" s="2">
        <v>30</v>
      </c>
      <c r="C26" s="2">
        <v>110.5</v>
      </c>
      <c r="D26" s="2">
        <v>177.8</v>
      </c>
      <c r="E26" s="2">
        <v>391.2</v>
      </c>
      <c r="F26" s="2">
        <v>357.7</v>
      </c>
      <c r="G26" s="2">
        <v>357.9</v>
      </c>
      <c r="H26" s="2">
        <v>354.3</v>
      </c>
      <c r="I26" s="2">
        <v>629.79999999999995</v>
      </c>
      <c r="J26" s="2">
        <v>534.29999999999995</v>
      </c>
      <c r="K26" s="2">
        <v>672.5</v>
      </c>
      <c r="L26" s="2">
        <v>418.2</v>
      </c>
      <c r="M26" s="2">
        <v>299.39999999999998</v>
      </c>
      <c r="N26" s="9">
        <f>SUM(B26:M26)</f>
        <v>4333.5999999999995</v>
      </c>
    </row>
    <row r="27" spans="1:14" ht="12" customHeight="1" x14ac:dyDescent="0.3"/>
    <row r="28" spans="1:14" x14ac:dyDescent="0.3">
      <c r="A28" t="s">
        <v>24</v>
      </c>
      <c r="D28" t="s">
        <v>16</v>
      </c>
    </row>
    <row r="29" spans="1:14" ht="15.75" customHeight="1" x14ac:dyDescent="0.3">
      <c r="A29" s="3"/>
      <c r="B29" s="4" t="s">
        <v>2</v>
      </c>
      <c r="C29" s="4" t="s">
        <v>3</v>
      </c>
      <c r="D29" s="4" t="s">
        <v>4</v>
      </c>
      <c r="E29" s="4" t="s">
        <v>5</v>
      </c>
      <c r="F29" s="4" t="s">
        <v>6</v>
      </c>
      <c r="G29" s="4" t="s">
        <v>7</v>
      </c>
      <c r="H29" s="4" t="s">
        <v>8</v>
      </c>
      <c r="I29" s="4" t="s">
        <v>9</v>
      </c>
      <c r="J29" s="4" t="s">
        <v>10</v>
      </c>
      <c r="K29" s="4" t="s">
        <v>11</v>
      </c>
      <c r="L29" s="4" t="s">
        <v>0</v>
      </c>
      <c r="M29" s="4" t="s">
        <v>1</v>
      </c>
      <c r="N29" s="4" t="s">
        <v>25</v>
      </c>
    </row>
    <row r="30" spans="1:14" ht="15.75" customHeight="1" x14ac:dyDescent="0.3">
      <c r="A30" s="1">
        <v>2021</v>
      </c>
      <c r="B30" s="2">
        <v>7361.8</v>
      </c>
      <c r="C30" s="2">
        <v>3495.7</v>
      </c>
      <c r="D30" s="2">
        <v>9832.4</v>
      </c>
      <c r="E30" s="2">
        <v>9433.6</v>
      </c>
      <c r="F30" s="2">
        <v>3871.8</v>
      </c>
      <c r="G30" s="2">
        <v>8519.7999999999993</v>
      </c>
      <c r="H30" s="2">
        <v>7414.5</v>
      </c>
      <c r="I30" s="2">
        <v>7239.2</v>
      </c>
      <c r="J30" s="2">
        <v>8778.4</v>
      </c>
      <c r="K30" s="2">
        <v>10311.9</v>
      </c>
      <c r="L30" s="2">
        <v>6662.9</v>
      </c>
      <c r="M30" s="2">
        <v>8797.7999999999993</v>
      </c>
      <c r="N30" s="9">
        <f>SUM(B30:M30)</f>
        <v>91719.799999999988</v>
      </c>
    </row>
    <row r="31" spans="1:14" ht="15.75" customHeight="1" x14ac:dyDescent="0.3">
      <c r="A31" s="1">
        <v>2022</v>
      </c>
      <c r="B31" s="2">
        <v>4402.5</v>
      </c>
      <c r="C31" s="2">
        <v>5573</v>
      </c>
      <c r="D31" s="2">
        <v>8673.7000000000007</v>
      </c>
      <c r="E31" s="2">
        <v>8141.4</v>
      </c>
      <c r="F31" s="2">
        <v>7064.5</v>
      </c>
      <c r="G31" s="2">
        <v>8812.5</v>
      </c>
      <c r="H31" s="2">
        <v>8389.5</v>
      </c>
      <c r="I31" s="2">
        <v>7106</v>
      </c>
      <c r="J31" s="2">
        <v>11543</v>
      </c>
      <c r="K31" s="2">
        <v>9396.7000000000007</v>
      </c>
      <c r="L31" s="2">
        <v>6080.6</v>
      </c>
      <c r="M31" s="2">
        <v>11060.2</v>
      </c>
      <c r="N31" s="9">
        <f>SUM(B31:M31)</f>
        <v>96243.6</v>
      </c>
    </row>
  </sheetData>
  <mergeCells count="1">
    <mergeCell ref="A1:M1"/>
  </mergeCells>
  <phoneticPr fontId="2" type="noConversion"/>
  <pageMargins left="0.7" right="0.7" top="0.75" bottom="0.75" header="0.3" footer="0.3"/>
  <pageSetup paperSize="9" orientation="landscape" r:id="rId1"/>
  <ignoredErrors>
    <ignoredError sqref="N5:N6 N10:N11 N15:N16 N20:N21 N25:N26 N30:N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이동수</cp:lastModifiedBy>
  <cp:lastPrinted>2023-01-16T00:16:15Z</cp:lastPrinted>
  <dcterms:created xsi:type="dcterms:W3CDTF">2022-03-07T05:20:55Z</dcterms:created>
  <dcterms:modified xsi:type="dcterms:W3CDTF">2023-01-16T00:21:50Z</dcterms:modified>
</cp:coreProperties>
</file>